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8"/>
  </bookViews>
  <sheets>
    <sheet name="Лист1 (2)" sheetId="2" r:id="rId1"/>
    <sheet name="Лист1" sheetId="1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8" i="2" l="1"/>
  <c r="E9" i="1" l="1"/>
  <c r="F9" i="1" l="1"/>
  <c r="F8" i="1"/>
</calcChain>
</file>

<file path=xl/sharedStrings.xml><?xml version="1.0" encoding="utf-8"?>
<sst xmlns="http://schemas.openxmlformats.org/spreadsheetml/2006/main" count="112" uniqueCount="50">
  <si>
    <t>№п/п</t>
  </si>
  <si>
    <t>Наименование показателя</t>
  </si>
  <si>
    <t xml:space="preserve">Показатель на </t>
  </si>
  <si>
    <t>2021 год</t>
  </si>
  <si>
    <t>Значение показателя</t>
  </si>
  <si>
    <t>За апрель</t>
  </si>
  <si>
    <t>Примечания</t>
  </si>
  <si>
    <t>план</t>
  </si>
  <si>
    <t>факт</t>
  </si>
  <si>
    <t>%</t>
  </si>
  <si>
    <t>1.</t>
  </si>
  <si>
    <t>Увеличение числа граждан, принимающих участие в культурной деятельности (тыс. чел.)</t>
  </si>
  <si>
    <t>2.</t>
  </si>
  <si>
    <t>Увеличение числа обращений к цифровым ресурсам (официальным сайтам учреждений) в сфере культуры (ед.)</t>
  </si>
  <si>
    <t>Увеличение значения произошло в связи с корректировкой в 2021 году методики расчета показателя. Показатель будет скорректирован</t>
  </si>
  <si>
    <t>3.</t>
  </si>
  <si>
    <t>Количество негосударственных (немуниципальных), в том числе некоммерческих организаций, предоставляющих услуги в сфере культуры, в общем числе организаций, предоставляющих услуги в сфере культуры (ед.)</t>
  </si>
  <si>
    <t>–––</t>
  </si>
  <si>
    <t>В 2021 году передача услуг (работ) на исполнение социально ориентированным некоммерческим организациям запланирована в IV квартале</t>
  </si>
  <si>
    <t>4.</t>
  </si>
  <si>
    <t>Доля граждан, получивших услуги в негосударственных (немуниципальных), в том числе некоммерческих организациях, в общем числе граждан, получивших услуги в сфере культуры (проценты)</t>
  </si>
  <si>
    <t>5.</t>
  </si>
  <si>
    <t>Оцифровка музейных предметов, представленных в сети Интернет, от общего числа музейных предметов основного фонда музея городского округа (проценты)</t>
  </si>
  <si>
    <t>По итогам года. Источником информации являются данные федерального государственного статистического наблюдения 8-НК и мониторинга проводимого 1 раз в год отделом культуры администрации города</t>
  </si>
  <si>
    <t>6.</t>
  </si>
  <si>
    <t>Количество представленных (во всех формах) зрителю музейных предметов основного фонда (ед.)</t>
  </si>
  <si>
    <t>––––––––</t>
  </si>
  <si>
    <t>7.</t>
  </si>
  <si>
    <t>Количество учреждений культуры, получивших современное оборудование (ед.) (нарастающим итогом)</t>
  </si>
  <si>
    <t>Мероприятие исполнено в 2019 году. Обновлен парк музыкальных инструментов и учебной литературы в МБУ ДО «Детская школа искусств им. А.М.Кузьмина»</t>
  </si>
  <si>
    <t>8.</t>
  </si>
  <si>
    <t>Количество мероприятий (проектов программ), реализованных учреждениями культуры и искусства в т.ч. СОНКО по укреплению межнационального и межконфессионального согласия, поддержке и развитию языков и культуры народов Российской Федерации, проживающих на территории муниципального образования, обеспечению социальной и культурной адаптации мигрантов и профилактике экстремизма (ед.)</t>
  </si>
  <si>
    <t>9.</t>
  </si>
  <si>
    <t>Количество переоснащенных муниципальных библиотек по модельному стандарту (нарастающим итогом)</t>
  </si>
  <si>
    <t>Мероприятие исполнено в 2020 году. Официальное открытие Модельной муниципальной библиотеки в пгт. Высокий состоялось 05.09.2020</t>
  </si>
  <si>
    <t>10.</t>
  </si>
  <si>
    <t>Повышение квалификации творческих и управленческих кадров в сфере культуры (чел.) (нарастающим итогом)</t>
  </si>
  <si>
    <t xml:space="preserve">По итогам года, согласно данным предоставленным Департаментом культуры Ханты-Мансийского автономного округа – Югры </t>
  </si>
  <si>
    <t>Уменьшение, в связи с 50% заполняемостью залов и отменой массовых уличных мероприятий, посвященных празднованию Дня России</t>
  </si>
  <si>
    <t>Исполняющий обязанности руководителя</t>
  </si>
  <si>
    <t>Е.В.Лисицкая</t>
  </si>
  <si>
    <t>(подпись)</t>
  </si>
  <si>
    <t>(расшифровка подписи)</t>
  </si>
  <si>
    <t>Исполнитель</t>
  </si>
  <si>
    <t>А.В. Олейникова</t>
  </si>
  <si>
    <t>Увеличение числа посещений культурных мероприятий (единицы)</t>
  </si>
  <si>
    <t>Начальник отдела культуры</t>
  </si>
  <si>
    <t>Л.П.Лалаянц</t>
  </si>
  <si>
    <t>За август</t>
  </si>
  <si>
    <t xml:space="preserve">Сетевой график исполнения показателей муниципальной программы 
«Культурное пространство в городе Мегионе на 2019 – 2025 годы»
за февраль 2021 года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</si>
</sst>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0" xfId="0" applyFill="1"/>
    <xf numFmtId="0" fontId="0" fillId="0" borderId="1" xfId="0" applyFill="1" applyBorder="1" applyAlignment="1">
      <alignment vertical="top" wrapText="1"/>
    </xf>
    <xf numFmtId="3" fontId="2" fillId="0" borderId="1" xfId="0" applyNumberFormat="1" applyFont="1" applyFill="1" applyBorder="1" applyAlignment="1">
      <alignment horizontal="center" vertical="center" wrapText="1"/>
    </xf>
    <xf numFmtId="3" fontId="3" fillId="0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 wrapText="1"/>
    </xf>
    <xf numFmtId="0" fontId="1" fillId="0" borderId="0" xfId="0" applyFont="1"/>
    <xf numFmtId="0" fontId="5" fillId="0" borderId="2" xfId="0" applyFont="1" applyBorder="1" applyAlignment="1">
      <alignment vertical="center"/>
    </xf>
    <xf numFmtId="0" fontId="5" fillId="0" borderId="2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2" fillId="0" borderId="0" xfId="0" applyFont="1" applyFill="1" applyAlignment="1">
      <alignment horizontal="center" wrapText="1"/>
    </xf>
    <xf numFmtId="0" fontId="2" fillId="0" borderId="0" xfId="0" applyFont="1" applyFill="1" applyAlignment="1">
      <alignment horizontal="center"/>
    </xf>
    <xf numFmtId="0" fontId="3" fillId="0" borderId="1" xfId="0" applyFont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2"/>
  <sheetViews>
    <sheetView tabSelected="1" workbookViewId="0">
      <selection activeCell="B4" sqref="B4"/>
    </sheetView>
  </sheetViews>
  <sheetFormatPr defaultColWidth="9.109375" defaultRowHeight="14.4" x14ac:dyDescent="0.3"/>
  <cols>
    <col min="1" max="1" width="4.88671875" style="4" customWidth="1"/>
    <col min="2" max="2" width="46.44140625" style="4" customWidth="1"/>
    <col min="3" max="3" width="13.33203125" style="4" customWidth="1"/>
    <col min="4" max="4" width="10" style="4" customWidth="1"/>
    <col min="5" max="5" width="9.109375" style="4"/>
    <col min="6" max="6" width="10.109375" style="4" customWidth="1"/>
    <col min="7" max="7" width="59.44140625" style="4" customWidth="1"/>
    <col min="8" max="16384" width="9.109375" style="4"/>
  </cols>
  <sheetData>
    <row r="1" spans="1:7" x14ac:dyDescent="0.3">
      <c r="A1" s="20" t="s">
        <v>49</v>
      </c>
      <c r="B1" s="21"/>
      <c r="C1" s="21"/>
      <c r="D1" s="21"/>
      <c r="E1" s="21"/>
      <c r="F1" s="21"/>
      <c r="G1" s="21"/>
    </row>
    <row r="2" spans="1:7" x14ac:dyDescent="0.3">
      <c r="A2" s="21"/>
      <c r="B2" s="21"/>
      <c r="C2" s="21"/>
      <c r="D2" s="21"/>
      <c r="E2" s="21"/>
      <c r="F2" s="21"/>
      <c r="G2" s="21"/>
    </row>
    <row r="3" spans="1:7" ht="44.4" customHeight="1" x14ac:dyDescent="0.3">
      <c r="A3" s="21"/>
      <c r="B3" s="21"/>
      <c r="C3" s="21"/>
      <c r="D3" s="21"/>
      <c r="E3" s="21"/>
      <c r="F3" s="21"/>
      <c r="G3" s="21"/>
    </row>
    <row r="5" spans="1:7" ht="31.2" x14ac:dyDescent="0.3">
      <c r="A5" s="18" t="s">
        <v>0</v>
      </c>
      <c r="B5" s="18" t="s">
        <v>1</v>
      </c>
      <c r="C5" s="16" t="s">
        <v>2</v>
      </c>
      <c r="D5" s="18" t="s">
        <v>4</v>
      </c>
      <c r="E5" s="18"/>
      <c r="F5" s="18"/>
      <c r="G5" s="18" t="s">
        <v>6</v>
      </c>
    </row>
    <row r="6" spans="1:7" ht="15.6" x14ac:dyDescent="0.3">
      <c r="A6" s="18"/>
      <c r="B6" s="18"/>
      <c r="C6" s="16" t="s">
        <v>3</v>
      </c>
      <c r="D6" s="18" t="s">
        <v>48</v>
      </c>
      <c r="E6" s="18"/>
      <c r="F6" s="18"/>
      <c r="G6" s="18"/>
    </row>
    <row r="7" spans="1:7" ht="15.6" x14ac:dyDescent="0.3">
      <c r="A7" s="18"/>
      <c r="B7" s="18"/>
      <c r="C7" s="5"/>
      <c r="D7" s="16" t="s">
        <v>7</v>
      </c>
      <c r="E7" s="16" t="s">
        <v>8</v>
      </c>
      <c r="F7" s="16" t="s">
        <v>9</v>
      </c>
      <c r="G7" s="18"/>
    </row>
    <row r="8" spans="1:7" ht="60" customHeight="1" x14ac:dyDescent="0.3">
      <c r="A8" s="22" t="s">
        <v>10</v>
      </c>
      <c r="B8" s="19" t="s">
        <v>45</v>
      </c>
      <c r="C8" s="6">
        <v>291700</v>
      </c>
      <c r="D8" s="6">
        <v>25343</v>
      </c>
      <c r="E8" s="7">
        <v>25343</v>
      </c>
      <c r="F8" s="8">
        <f>E8*100/D8</f>
        <v>100</v>
      </c>
      <c r="G8" s="16" t="s">
        <v>26</v>
      </c>
    </row>
    <row r="9" spans="1:7" ht="102.75" customHeight="1" x14ac:dyDescent="0.3">
      <c r="A9" s="1" t="s">
        <v>12</v>
      </c>
      <c r="B9" s="2" t="s">
        <v>16</v>
      </c>
      <c r="C9" s="16">
        <v>2</v>
      </c>
      <c r="D9" s="16">
        <v>0</v>
      </c>
      <c r="E9" s="16">
        <v>0</v>
      </c>
      <c r="F9" s="16" t="s">
        <v>17</v>
      </c>
      <c r="G9" s="2" t="s">
        <v>18</v>
      </c>
    </row>
    <row r="10" spans="1:7" ht="85.8" customHeight="1" x14ac:dyDescent="0.3">
      <c r="A10" s="1" t="s">
        <v>15</v>
      </c>
      <c r="B10" s="2" t="s">
        <v>20</v>
      </c>
      <c r="C10" s="16">
        <v>1.5</v>
      </c>
      <c r="D10" s="16">
        <v>0</v>
      </c>
      <c r="E10" s="16">
        <v>0</v>
      </c>
      <c r="F10" s="16" t="s">
        <v>17</v>
      </c>
      <c r="G10" s="2" t="s">
        <v>18</v>
      </c>
    </row>
    <row r="11" spans="1:7" ht="78" customHeight="1" x14ac:dyDescent="0.3">
      <c r="A11" s="1" t="s">
        <v>19</v>
      </c>
      <c r="B11" s="2" t="s">
        <v>22</v>
      </c>
      <c r="C11" s="16">
        <v>73</v>
      </c>
      <c r="D11" s="16">
        <v>0</v>
      </c>
      <c r="E11" s="16">
        <v>0</v>
      </c>
      <c r="F11" s="16" t="s">
        <v>17</v>
      </c>
      <c r="G11" s="2" t="s">
        <v>23</v>
      </c>
    </row>
    <row r="12" spans="1:7" ht="64.2" customHeight="1" x14ac:dyDescent="0.3">
      <c r="A12" s="1" t="s">
        <v>21</v>
      </c>
      <c r="B12" s="2" t="s">
        <v>25</v>
      </c>
      <c r="C12" s="6">
        <v>10101</v>
      </c>
      <c r="D12" s="6">
        <v>9718</v>
      </c>
      <c r="E12" s="7">
        <v>9718</v>
      </c>
      <c r="F12" s="10">
        <v>100</v>
      </c>
      <c r="G12" s="16" t="s">
        <v>26</v>
      </c>
    </row>
    <row r="13" spans="1:7" ht="79.2" customHeight="1" x14ac:dyDescent="0.3">
      <c r="A13" s="1" t="s">
        <v>24</v>
      </c>
      <c r="B13" s="2" t="s">
        <v>28</v>
      </c>
      <c r="C13" s="16">
        <v>1</v>
      </c>
      <c r="D13" s="16" t="s">
        <v>17</v>
      </c>
      <c r="E13" s="16" t="s">
        <v>17</v>
      </c>
      <c r="F13" s="16" t="s">
        <v>17</v>
      </c>
      <c r="G13" s="1" t="s">
        <v>29</v>
      </c>
    </row>
    <row r="14" spans="1:7" ht="184.8" customHeight="1" x14ac:dyDescent="0.3">
      <c r="A14" s="1" t="s">
        <v>27</v>
      </c>
      <c r="B14" s="2" t="s">
        <v>31</v>
      </c>
      <c r="C14" s="16">
        <v>1</v>
      </c>
      <c r="D14" s="16">
        <v>0</v>
      </c>
      <c r="E14" s="16">
        <v>0</v>
      </c>
      <c r="F14" s="16" t="s">
        <v>17</v>
      </c>
      <c r="G14" s="16" t="s">
        <v>26</v>
      </c>
    </row>
    <row r="15" spans="1:7" ht="60.6" customHeight="1" x14ac:dyDescent="0.3">
      <c r="A15" s="1" t="s">
        <v>30</v>
      </c>
      <c r="B15" s="11" t="s">
        <v>33</v>
      </c>
      <c r="C15" s="16">
        <v>0</v>
      </c>
      <c r="D15" s="16">
        <v>0</v>
      </c>
      <c r="E15" s="16">
        <v>0</v>
      </c>
      <c r="F15" s="16" t="s">
        <v>17</v>
      </c>
      <c r="G15" s="2" t="s">
        <v>34</v>
      </c>
    </row>
    <row r="16" spans="1:7" ht="128.25" customHeight="1" x14ac:dyDescent="0.3">
      <c r="A16" s="1" t="s">
        <v>32</v>
      </c>
      <c r="B16" s="11" t="s">
        <v>36</v>
      </c>
      <c r="C16" s="16">
        <v>19</v>
      </c>
      <c r="D16" s="16">
        <v>0</v>
      </c>
      <c r="E16" s="16">
        <v>0</v>
      </c>
      <c r="F16" s="16" t="s">
        <v>17</v>
      </c>
      <c r="G16" s="2" t="s">
        <v>37</v>
      </c>
    </row>
    <row r="19" spans="2:6" ht="15" thickBot="1" x14ac:dyDescent="0.35">
      <c r="B19" s="17" t="s">
        <v>46</v>
      </c>
      <c r="C19" s="17"/>
      <c r="D19" s="13"/>
      <c r="E19" s="12"/>
      <c r="F19" s="14" t="s">
        <v>47</v>
      </c>
    </row>
    <row r="20" spans="2:6" x14ac:dyDescent="0.3">
      <c r="B20" s="12"/>
      <c r="C20" s="12"/>
      <c r="D20" s="15" t="s">
        <v>41</v>
      </c>
      <c r="E20" s="12"/>
      <c r="F20" s="15" t="s">
        <v>42</v>
      </c>
    </row>
    <row r="21" spans="2:6" ht="15" thickBot="1" x14ac:dyDescent="0.35">
      <c r="B21" s="17" t="s">
        <v>43</v>
      </c>
      <c r="C21" s="17"/>
      <c r="D21" s="13"/>
      <c r="E21" s="12"/>
      <c r="F21" s="14" t="s">
        <v>44</v>
      </c>
    </row>
    <row r="22" spans="2:6" x14ac:dyDescent="0.3">
      <c r="B22" s="12"/>
      <c r="C22" s="12"/>
      <c r="D22" s="15" t="s">
        <v>41</v>
      </c>
      <c r="E22" s="12"/>
      <c r="F22" s="15" t="s">
        <v>42</v>
      </c>
    </row>
  </sheetData>
  <mergeCells count="8">
    <mergeCell ref="A1:G3"/>
    <mergeCell ref="B21:C21"/>
    <mergeCell ref="A5:A7"/>
    <mergeCell ref="B5:B7"/>
    <mergeCell ref="D5:F5"/>
    <mergeCell ref="G5:G7"/>
    <mergeCell ref="D6:F6"/>
    <mergeCell ref="B19:C19"/>
  </mergeCells>
  <pageMargins left="0.70866141732283472" right="0.70866141732283472" top="0.74803149606299213" bottom="0.74803149606299213" header="0.31496062992125984" footer="0.31496062992125984"/>
  <pageSetup paperSize="9" scale="85" fitToHeight="2" orientation="landscape" blackAndWhite="1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5:G23"/>
  <sheetViews>
    <sheetView topLeftCell="A8" workbookViewId="0">
      <selection activeCell="C10" sqref="C10"/>
    </sheetView>
  </sheetViews>
  <sheetFormatPr defaultColWidth="9.109375" defaultRowHeight="14.4" x14ac:dyDescent="0.3"/>
  <cols>
    <col min="1" max="1" width="4.88671875" style="4" customWidth="1"/>
    <col min="2" max="2" width="46.44140625" style="4" customWidth="1"/>
    <col min="3" max="3" width="13.33203125" style="4" customWidth="1"/>
    <col min="4" max="4" width="10" style="4" customWidth="1"/>
    <col min="5" max="5" width="9.109375" style="4"/>
    <col min="6" max="6" width="10.109375" style="4" customWidth="1"/>
    <col min="7" max="7" width="59.44140625" style="4" customWidth="1"/>
    <col min="8" max="16384" width="9.109375" style="4"/>
  </cols>
  <sheetData>
    <row r="5" spans="1:7" ht="31.2" x14ac:dyDescent="0.3">
      <c r="A5" s="18" t="s">
        <v>0</v>
      </c>
      <c r="B5" s="18" t="s">
        <v>1</v>
      </c>
      <c r="C5" s="3" t="s">
        <v>2</v>
      </c>
      <c r="D5" s="18" t="s">
        <v>4</v>
      </c>
      <c r="E5" s="18"/>
      <c r="F5" s="18"/>
      <c r="G5" s="18" t="s">
        <v>6</v>
      </c>
    </row>
    <row r="6" spans="1:7" ht="15.6" x14ac:dyDescent="0.3">
      <c r="A6" s="18"/>
      <c r="B6" s="18"/>
      <c r="C6" s="3" t="s">
        <v>3</v>
      </c>
      <c r="D6" s="18" t="s">
        <v>5</v>
      </c>
      <c r="E6" s="18"/>
      <c r="F6" s="18"/>
      <c r="G6" s="18"/>
    </row>
    <row r="7" spans="1:7" ht="15.6" x14ac:dyDescent="0.3">
      <c r="A7" s="18"/>
      <c r="B7" s="18"/>
      <c r="C7" s="5"/>
      <c r="D7" s="3" t="s">
        <v>7</v>
      </c>
      <c r="E7" s="3" t="s">
        <v>8</v>
      </c>
      <c r="F7" s="3" t="s">
        <v>9</v>
      </c>
      <c r="G7" s="18"/>
    </row>
    <row r="8" spans="1:7" ht="60" customHeight="1" x14ac:dyDescent="0.3">
      <c r="A8" s="1" t="s">
        <v>10</v>
      </c>
      <c r="B8" s="2" t="s">
        <v>11</v>
      </c>
      <c r="C8" s="6">
        <v>159200</v>
      </c>
      <c r="D8" s="6">
        <v>20000</v>
      </c>
      <c r="E8" s="7">
        <v>12175</v>
      </c>
      <c r="F8" s="8">
        <f>E8*100/D8</f>
        <v>60.875</v>
      </c>
      <c r="G8" s="9" t="s">
        <v>38</v>
      </c>
    </row>
    <row r="9" spans="1:7" ht="55.8" customHeight="1" x14ac:dyDescent="0.3">
      <c r="A9" s="1" t="s">
        <v>12</v>
      </c>
      <c r="B9" s="2" t="s">
        <v>13</v>
      </c>
      <c r="C9" s="6">
        <v>13600</v>
      </c>
      <c r="D9" s="6">
        <v>1100</v>
      </c>
      <c r="E9" s="7">
        <f>3978+580+3307+174+210+165</f>
        <v>8414</v>
      </c>
      <c r="F9" s="8">
        <f>E9*100/D9</f>
        <v>764.90909090909088</v>
      </c>
      <c r="G9" s="2" t="s">
        <v>14</v>
      </c>
    </row>
    <row r="10" spans="1:7" ht="102.75" customHeight="1" x14ac:dyDescent="0.3">
      <c r="A10" s="1" t="s">
        <v>15</v>
      </c>
      <c r="B10" s="2" t="s">
        <v>16</v>
      </c>
      <c r="C10" s="3">
        <v>2</v>
      </c>
      <c r="D10" s="3">
        <v>0</v>
      </c>
      <c r="E10" s="3">
        <v>0</v>
      </c>
      <c r="F10" s="3" t="s">
        <v>17</v>
      </c>
      <c r="G10" s="2" t="s">
        <v>18</v>
      </c>
    </row>
    <row r="11" spans="1:7" ht="85.8" customHeight="1" x14ac:dyDescent="0.3">
      <c r="A11" s="1" t="s">
        <v>19</v>
      </c>
      <c r="B11" s="2" t="s">
        <v>20</v>
      </c>
      <c r="C11" s="3">
        <v>1.5</v>
      </c>
      <c r="D11" s="3">
        <v>0</v>
      </c>
      <c r="E11" s="3">
        <v>0</v>
      </c>
      <c r="F11" s="3" t="s">
        <v>17</v>
      </c>
      <c r="G11" s="2" t="s">
        <v>18</v>
      </c>
    </row>
    <row r="12" spans="1:7" ht="78" customHeight="1" x14ac:dyDescent="0.3">
      <c r="A12" s="1" t="s">
        <v>21</v>
      </c>
      <c r="B12" s="2" t="s">
        <v>22</v>
      </c>
      <c r="C12" s="3">
        <v>73</v>
      </c>
      <c r="D12" s="3">
        <v>0</v>
      </c>
      <c r="E12" s="3">
        <v>0</v>
      </c>
      <c r="F12" s="3" t="s">
        <v>17</v>
      </c>
      <c r="G12" s="2" t="s">
        <v>23</v>
      </c>
    </row>
    <row r="13" spans="1:7" ht="64.2" customHeight="1" x14ac:dyDescent="0.3">
      <c r="A13" s="1" t="s">
        <v>24</v>
      </c>
      <c r="B13" s="2" t="s">
        <v>25</v>
      </c>
      <c r="C13" s="6">
        <v>10101</v>
      </c>
      <c r="D13" s="6">
        <v>9518</v>
      </c>
      <c r="E13" s="7">
        <v>9518</v>
      </c>
      <c r="F13" s="10">
        <v>100</v>
      </c>
      <c r="G13" s="3" t="s">
        <v>26</v>
      </c>
    </row>
    <row r="14" spans="1:7" ht="79.2" customHeight="1" x14ac:dyDescent="0.3">
      <c r="A14" s="1" t="s">
        <v>27</v>
      </c>
      <c r="B14" s="2" t="s">
        <v>28</v>
      </c>
      <c r="C14" s="3">
        <v>1</v>
      </c>
      <c r="D14" s="3" t="s">
        <v>17</v>
      </c>
      <c r="E14" s="3" t="s">
        <v>17</v>
      </c>
      <c r="F14" s="3" t="s">
        <v>17</v>
      </c>
      <c r="G14" s="1" t="s">
        <v>29</v>
      </c>
    </row>
    <row r="15" spans="1:7" ht="184.8" customHeight="1" x14ac:dyDescent="0.3">
      <c r="A15" s="1" t="s">
        <v>30</v>
      </c>
      <c r="B15" s="2" t="s">
        <v>31</v>
      </c>
      <c r="C15" s="3">
        <v>1</v>
      </c>
      <c r="D15" s="3">
        <v>0</v>
      </c>
      <c r="E15" s="3">
        <v>0</v>
      </c>
      <c r="F15" s="3" t="s">
        <v>17</v>
      </c>
      <c r="G15" s="3" t="s">
        <v>26</v>
      </c>
    </row>
    <row r="16" spans="1:7" ht="95.25" customHeight="1" x14ac:dyDescent="0.3">
      <c r="A16" s="1" t="s">
        <v>32</v>
      </c>
      <c r="B16" s="11" t="s">
        <v>33</v>
      </c>
      <c r="C16" s="3">
        <v>0</v>
      </c>
      <c r="D16" s="3">
        <v>0</v>
      </c>
      <c r="E16" s="3">
        <v>0</v>
      </c>
      <c r="F16" s="3" t="s">
        <v>17</v>
      </c>
      <c r="G16" s="2" t="s">
        <v>34</v>
      </c>
    </row>
    <row r="17" spans="1:7" ht="128.25" customHeight="1" x14ac:dyDescent="0.3">
      <c r="A17" s="1" t="s">
        <v>35</v>
      </c>
      <c r="B17" s="11" t="s">
        <v>36</v>
      </c>
      <c r="C17" s="3">
        <v>19</v>
      </c>
      <c r="D17" s="3">
        <v>0</v>
      </c>
      <c r="E17" s="3">
        <v>0</v>
      </c>
      <c r="F17" s="3" t="s">
        <v>17</v>
      </c>
      <c r="G17" s="2" t="s">
        <v>37</v>
      </c>
    </row>
    <row r="20" spans="1:7" ht="15" thickBot="1" x14ac:dyDescent="0.35">
      <c r="B20" s="17" t="s">
        <v>39</v>
      </c>
      <c r="C20" s="17"/>
      <c r="D20" s="13"/>
      <c r="E20" s="12"/>
      <c r="F20" s="14" t="s">
        <v>40</v>
      </c>
    </row>
    <row r="21" spans="1:7" x14ac:dyDescent="0.3">
      <c r="B21" s="12"/>
      <c r="C21" s="12"/>
      <c r="D21" s="15" t="s">
        <v>41</v>
      </c>
      <c r="E21" s="12"/>
      <c r="F21" s="15" t="s">
        <v>42</v>
      </c>
    </row>
    <row r="22" spans="1:7" ht="15" thickBot="1" x14ac:dyDescent="0.35">
      <c r="B22" s="17" t="s">
        <v>43</v>
      </c>
      <c r="C22" s="17"/>
      <c r="D22" s="13"/>
      <c r="E22" s="12"/>
      <c r="F22" s="14" t="s">
        <v>44</v>
      </c>
    </row>
    <row r="23" spans="1:7" x14ac:dyDescent="0.3">
      <c r="B23" s="12"/>
      <c r="C23" s="12"/>
      <c r="D23" s="15" t="s">
        <v>41</v>
      </c>
      <c r="E23" s="12"/>
      <c r="F23" s="15" t="s">
        <v>42</v>
      </c>
    </row>
  </sheetData>
  <mergeCells count="7">
    <mergeCell ref="G5:G7"/>
    <mergeCell ref="B20:C20"/>
    <mergeCell ref="B22:C22"/>
    <mergeCell ref="A5:A7"/>
    <mergeCell ref="B5:B7"/>
    <mergeCell ref="D5:F5"/>
    <mergeCell ref="D6:F6"/>
  </mergeCells>
  <pageMargins left="0.70866141732283472" right="0.70866141732283472" top="0.74803149606299213" bottom="0.74803149606299213" header="0.31496062992125984" footer="0.31496062992125984"/>
  <pageSetup paperSize="9" scale="85" fitToHeight="2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 (2)</vt:lpstr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2021-09-08T05:23:10Z</dcterms:modified>
</cp:coreProperties>
</file>